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 - RASTS VMVG\Sites\Conteúdo Acesso a Informação\7. Demonstrativos Financeiros\7.2. Registro de Receitas e Despesas\2018\"/>
    </mc:Choice>
  </mc:AlternateContent>
  <xr:revisionPtr revIDLastSave="0" documentId="13_ncr:1_{1982F412-A44F-40A6-9F54-164E6F94F3E9}" xr6:coauthVersionLast="41" xr6:coauthVersionMax="41" xr10:uidLastSave="{00000000-0000-0000-0000-000000000000}"/>
  <bookViews>
    <workbookView xWindow="-120" yWindow="-120" windowWidth="20640" windowHeight="1116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C16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<sst xmlns="http://schemas.openxmlformats.org/spreadsheetml/2006/main" count="17" uniqueCount="17">
  <si>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</si>
  <si>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</si>
  <si>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</si>
  <si>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</si>
  <si>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</si>
  <si>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</si>
  <si>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</si>
  <si>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</si>
  <si>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</si>
  <si>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</si>
  <si>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</si>
  <si>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</si>
  <si>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Receitas </t>
  </si>
  <si>
    <t>Despesas</t>
  </si>
  <si>
    <t>REGISTROS DE RECEITAS E DESPESAS</t>
  </si>
  <si>
    <t>REDE ASSISTENCIAL STS VILA MARIA/ VILA GUILHERME</t>
  </si>
  <si>
    <t>Fonte: Sistema WEBSAASS/SMS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</si>
</sst>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44" fontId="0" fillId="0" borderId="1" xfId="0" applyNumberFormat="1" applyBorder="1"/>
    <xf numFmtId="44" fontId="0" fillId="3" borderId="1" xfId="0" applyNumberFormat="1" applyFill="1" applyBorder="1"/>
    <xf numFmtId="4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47625</xdr:rowOff>
    </xdr:from>
    <xdr:to>
      <xdr:col>0</xdr:col>
      <xdr:colOff>504826</xdr:colOff>
      <xdr:row>2</xdr:row>
      <xdr:rowOff>114860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47625"/>
          <a:ext cx="476250" cy="448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E21"/>
  <sheetViews>
    <sheetView showGridLines="0" tabSelected="1" workbookViewId="0">
      <selection activeCell="C18" sqref="C18"/>
    </sheetView>
  </sheetViews>
  <sheetFormatPr defaultRowHeight="15" x14ac:dyDescent="0.25"/>
  <cols>
    <col min="1" max="1" width="11" customWidth="1"/>
    <col min="2" max="2" width="18" bestFit="1" customWidth="1"/>
    <col min="3" max="3" width="20" customWidth="1"/>
    <col min="4" max="4" width="18" bestFit="1" customWidth="1"/>
  </cols>
  <sheetData>
    <row r="2" spans="1:5" x14ac:dyDescent="0.25">
      <c r="B2" s="7" t="s">
        <v>14</v>
      </c>
      <c r="C2" s="7"/>
    </row>
    <row r="3" spans="1:5" x14ac:dyDescent="0.25">
      <c r="B3" s="8" t="s">
        <v>15</v>
      </c>
      <c r="C3" s="8"/>
      <c r="D3" s="8"/>
      <c r="E3" s="8"/>
    </row>
    <row r="6" spans="1:5" x14ac:dyDescent="0.25">
      <c r="A6" s="2">
        <v>2018</v>
      </c>
      <c r="B6" s="2" t="s">
        <v>12</v>
      </c>
      <c r="C6" s="2" t="s">
        <v>13</v>
      </c>
    </row>
    <row r="7" spans="1:5" x14ac:dyDescent="0.25">
      <c r="A7" s="1" t="s">
        <v>0</v>
      </c>
      <c r="B7" s="4">
        <v>9265584.8300000001</v>
      </c>
      <c r="C7" s="4">
        <f>10184091.01+95</f>
        <v>10184186.01</v>
      </c>
    </row>
    <row r="8" spans="1:5" x14ac:dyDescent="0.25">
      <c r="A8" s="1" t="s">
        <v>1</v>
      </c>
      <c r="B8" s="4">
        <v>11224107.040000001</v>
      </c>
      <c r="C8" s="4">
        <f>9006102.18+40867.41+5629.63</f>
        <v>9052599.2200000007</v>
      </c>
    </row>
    <row r="9" spans="1:5" x14ac:dyDescent="0.25">
      <c r="A9" s="1" t="s">
        <v>2</v>
      </c>
      <c r="B9" s="4">
        <v>11073628.450000001</v>
      </c>
      <c r="C9" s="4">
        <f>9091826.38+8413.75</f>
        <v>9100240.1300000008</v>
      </c>
    </row>
    <row r="10" spans="1:5" x14ac:dyDescent="0.25">
      <c r="A10" s="1" t="s">
        <v>3</v>
      </c>
      <c r="B10" s="4">
        <v>11238550.4</v>
      </c>
      <c r="C10" s="4">
        <f>9320172.39+2953.75</f>
        <v>9323126.1400000006</v>
      </c>
    </row>
    <row r="11" spans="1:5" x14ac:dyDescent="0.25">
      <c r="A11" s="1" t="s">
        <v>4</v>
      </c>
      <c r="B11" s="4">
        <v>11239972.98</v>
      </c>
      <c r="C11" s="4">
        <f>9018555.76+4073.75</f>
        <v>9022629.5099999998</v>
      </c>
    </row>
    <row r="12" spans="1:5" x14ac:dyDescent="0.25">
      <c r="A12" s="1" t="s">
        <v>5</v>
      </c>
      <c r="B12" s="4">
        <v>11507889.16</v>
      </c>
      <c r="C12" s="4">
        <f>10186097.27+11403.75</f>
        <v>10197501.02</v>
      </c>
    </row>
    <row r="13" spans="1:5" x14ac:dyDescent="0.25">
      <c r="A13" s="1" t="s">
        <v>6</v>
      </c>
      <c r="B13" s="5">
        <v>11520412.33</v>
      </c>
      <c r="C13" s="4">
        <f>10607491.63+9955.3</f>
        <v>10617446.930000002</v>
      </c>
    </row>
    <row r="14" spans="1:5" x14ac:dyDescent="0.25">
      <c r="A14" s="1" t="s">
        <v>7</v>
      </c>
      <c r="B14" s="5">
        <v>10996858.380000001</v>
      </c>
      <c r="C14" s="4">
        <f>11400174.27+5779</f>
        <v>11405953.27</v>
      </c>
    </row>
    <row r="15" spans="1:5" x14ac:dyDescent="0.25">
      <c r="A15" s="1" t="s">
        <v>8</v>
      </c>
      <c r="B15" s="5">
        <v>11526837.020000001</v>
      </c>
      <c r="C15" s="4">
        <v>11076335.550000001</v>
      </c>
    </row>
    <row r="16" spans="1:5" x14ac:dyDescent="0.25">
      <c r="A16" s="1" t="s">
        <v>9</v>
      </c>
      <c r="B16" s="5">
        <v>10120590.969999999</v>
      </c>
      <c r="C16" s="4">
        <f>10743511.29+1000</f>
        <v>10744511.289999999</v>
      </c>
    </row>
    <row r="17" spans="1:4" x14ac:dyDescent="0.25">
      <c r="A17" s="1" t="s">
        <v>10</v>
      </c>
      <c r="B17" s="5">
        <v>12103262.620000001</v>
      </c>
      <c r="C17" s="4">
        <v>13233801.18</v>
      </c>
    </row>
    <row r="18" spans="1:4" x14ac:dyDescent="0.25">
      <c r="A18" s="1" t="s">
        <v>11</v>
      </c>
      <c r="B18" s="5">
        <v>10358044.18</v>
      </c>
      <c r="C18" s="4">
        <f>14040552.37+4829.2</f>
        <v>14045381.569999998</v>
      </c>
    </row>
    <row r="19" spans="1:4" x14ac:dyDescent="0.25">
      <c r="B19" s="6"/>
      <c r="C19" s="6"/>
      <c r="D19" s="6"/>
    </row>
    <row r="21" spans="1:4" x14ac:dyDescent="0.25">
      <c r="A21" s="3" t="s">
        <v>16</v>
      </c>
    </row>
  </sheetData>
  <mergeCells count="2">
    <mergeCell ref="B2:C2"/>
    <mergeCell ref="B3:E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Luis Alberto de Souza Silva</cp:lastModifiedBy>
  <cp:lastPrinted>2018-08-24T20:39:14Z</cp:lastPrinted>
  <dcterms:created xsi:type="dcterms:W3CDTF">2018-08-24T20:28:36Z</dcterms:created>
  <dcterms:modified xsi:type="dcterms:W3CDTF">2019-03-26T13:11:03Z</dcterms:modified>
</cp:coreProperties>
</file>