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1FB1E408-2A06-431F-A9D6-DEE36694BFB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<sst xmlns="http://schemas.openxmlformats.org/spreadsheetml/2006/main" count="16" uniqueCount="16">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</sst>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B14" sqref="B14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2024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(19316771.47+3278959.9+185688.89+70000)-179.2</f>
        <v>22851241.059999999</v>
      </c>
      <c r="C7" s="2">
        <f>24150723.56+153109.07</f>
        <v>24303832.629999999</v>
      </c>
    </row>
    <row r="8" spans="1:7" x14ac:dyDescent="0.25">
      <c r="A8" s="1" t="s">
        <v>1</v>
      </c>
      <c r="B8" s="2">
        <f>18599142.89+3491480+156389.94</f>
        <v>22247012.830000002</v>
      </c>
      <c r="C8" s="2">
        <f>22650173.43+111588.87+260000</f>
        <v>23021762.300000001</v>
      </c>
    </row>
    <row r="9" spans="1:7" x14ac:dyDescent="0.25">
      <c r="A9" s="1" t="s">
        <v>2</v>
      </c>
      <c r="B9" s="2">
        <f>19376776.62+3506568+177241.76+1055062.12</f>
        <v>24115648.500000004</v>
      </c>
      <c r="C9" s="2">
        <f>(22451522.75+20383.87+101034.91)-1100000</f>
        <v>21472941.530000001</v>
      </c>
      <c r="D9" s="5"/>
      <c r="G9" s="5"/>
    </row>
    <row r="10" spans="1:7" x14ac:dyDescent="0.25">
      <c r="A10" s="1" t="s">
        <v>3</v>
      </c>
      <c r="B10" s="2">
        <f>19206488.19+3506568+176347.04</f>
        <v>22889403.23</v>
      </c>
      <c r="C10" s="2">
        <f>(22554577.56+100197.37+410598.43)-433000</f>
        <v>22632373.359999999</v>
      </c>
      <c r="D10" s="4"/>
      <c r="G10" s="5"/>
    </row>
    <row r="11" spans="1:7" x14ac:dyDescent="0.25">
      <c r="A11" s="1" t="s">
        <v>4</v>
      </c>
      <c r="B11" s="11">
        <f>22933523.42+3506568+198393.24</f>
        <v>26638484.66</v>
      </c>
      <c r="C11" s="2">
        <f>22537029.39+60872.96+73621.84</f>
        <v>22671524.190000001</v>
      </c>
      <c r="G11" s="4"/>
    </row>
    <row r="12" spans="1:7" x14ac:dyDescent="0.25">
      <c r="A12" s="1" t="s">
        <v>5</v>
      </c>
      <c r="B12" s="2">
        <f>17129147.68+4092515.71+195886.54</f>
        <v>21417549.93</v>
      </c>
      <c r="C12" s="2">
        <f>22617656.37+14174.47+257401.6</f>
        <v>22889232.440000001</v>
      </c>
      <c r="F12" s="5"/>
    </row>
    <row r="13" spans="1:7" x14ac:dyDescent="0.25">
      <c r="A13" s="1" t="s">
        <v>6</v>
      </c>
      <c r="B13" s="3">
        <f>21423405+6006568+220956.93</f>
        <v>27650929.93</v>
      </c>
      <c r="C13" s="2">
        <f>22976588.39+73239.11+150167.19</f>
        <v>23199994.690000001</v>
      </c>
    </row>
    <row r="14" spans="1:7" x14ac:dyDescent="0.25">
      <c r="A14" s="1" t="s">
        <v>7</v>
      </c>
      <c r="B14" s="3">
        <f>20397320.64+3506568+250027.16</f>
        <v>24153915.800000001</v>
      </c>
      <c r="C14" s="2">
        <f>26101002.78+5760.58+175842.98</f>
        <v>26282606.34</v>
      </c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2024-09-16T20:04:50Z</dcterms:modified>
</cp:coreProperties>
</file>