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tes\Conteúdo Acesso a Informação\5. Demonstrativos Financeiros\Registro de Receitas e Despesas\VERSÃO COMPLETA - EXCEL E PDF\"/>
    </mc:Choice>
  </mc:AlternateContent>
  <xr:revisionPtr revIDLastSave="0" documentId="13_ncr:1_{B2B0BF00-9CDA-4E0D-B315-B69F1871102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<sst xmlns="http://schemas.openxmlformats.org/spreadsheetml/2006/main" count="16" uniqueCount="16">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</sst>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C12" sqref="C12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>
        <f>20962385.6+3523952+118107.46</f>
        <v>24604445.060000002</v>
      </c>
      <c r="C10" s="2">
        <f>25741395.53+85117.68+54195.98</f>
        <v>25880709.190000001</v>
      </c>
      <c r="D10" s="4"/>
      <c r="G10" s="5"/>
    </row>
    <row r="11" spans="1:7" x14ac:dyDescent="0.25">
      <c r="A11" s="1" t="s">
        <v>4</v>
      </c>
      <c r="B11" s="11">
        <f>21161324.84+3523952+129367.15</f>
        <v>24814643.989999998</v>
      </c>
      <c r="C11" s="2">
        <f>24976114.57+40848.4+22384.05</f>
        <v>25039347.02</v>
      </c>
      <c r="G11" s="4"/>
    </row>
    <row r="12" spans="1:7" x14ac:dyDescent="0.25">
      <c r="A12" s="1" t="s">
        <v>5</v>
      </c>
      <c r="B12" s="2">
        <f>23009742.47+3523952+129850.32</f>
        <v>26663544.789999999</v>
      </c>
      <c r="C12" s="2">
        <f>25058922.15+32343.89+1213.36</f>
        <v>25092479.399999999</v>
      </c>
      <c r="D12" s="4"/>
      <c r="F12" s="5"/>
    </row>
    <row r="13" spans="1:7" x14ac:dyDescent="0.25">
      <c r="A13" s="1" t="s">
        <v>6</v>
      </c>
      <c r="B13" s="3">
        <f>21770746.66+3523952+152532.21</f>
        <v>25447230.870000001</v>
      </c>
      <c r="C13" s="2">
        <f>13051813.39+1510936.8+4311752.91+337944.13+489686.95+170266.43+4165194.43+119830.36+850280.77+576739.94+72245</f>
        <v>25656691.109999999</v>
      </c>
      <c r="F13" s="5"/>
    </row>
    <row r="14" spans="1:7" x14ac:dyDescent="0.25">
      <c r="A14" s="1" t="s">
        <v>7</v>
      </c>
      <c r="B14" s="3">
        <f>20993978.83+3523952+151302.61</f>
        <v>24669233.439999998</v>
      </c>
      <c r="C14" s="2">
        <f>25651824.64+2805.26+179863.99</f>
        <v>25834493.890000001</v>
      </c>
      <c r="F14" s="5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Jessica Oliveira de Menezes</cp:lastModifiedBy>
  <cp:lastPrinted>2023-01-17T11:41:40Z</cp:lastPrinted>
  <dcterms:created xsi:type="dcterms:W3CDTF">2018-08-24T20:28:36Z</dcterms:created>
  <dcterms:modified xsi:type="dcterms:W3CDTF">2025-09-12T19:31:42Z</dcterms:modified>
</cp:coreProperties>
</file>